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june2023\"/>
    </mc:Choice>
  </mc:AlternateContent>
  <xr:revisionPtr revIDLastSave="0" documentId="13_ncr:1_{8B760400-B670-4721-B64A-8729ABA6FD03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LPG JUNE 202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5" l="1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3" i="5"/>
  <c r="E3" i="5"/>
</calcChain>
</file>

<file path=xl/sharedStrings.xml><?xml version="1.0" encoding="utf-8"?>
<sst xmlns="http://schemas.openxmlformats.org/spreadsheetml/2006/main" count="116" uniqueCount="54">
  <si>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</si>
  <si>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</si>
  <si>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</si>
  <si>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</si>
  <si>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</si>
  <si>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</si>
  <si>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</si>
  <si>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</si>
  <si>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</si>
  <si>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</si>
  <si>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</si>
  <si>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</si>
  <si>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</si>
  <si>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</si>
  <si>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</si>
  <si>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</si>
  <si>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</si>
  <si>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</si>
  <si>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</si>
  <si>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</si>
  <si>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</si>
  <si>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</si>
  <si>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</si>
  <si>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</si>
  <si>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</si>
  <si>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</si>
  <si>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</si>
  <si>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</si>
  <si>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</si>
  <si>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</si>
  <si>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</si>
  <si>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</si>
  <si>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</si>
  <si>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</si>
  <si>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</si>
  <si>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</si>
  <si>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</si>
  <si>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STATES WITH THE HIGHEST AVERAGE PRICES</t>
  </si>
  <si>
    <t>STATES WITH THE LOWEST AVERAGE PRICES</t>
  </si>
  <si>
    <t>Average of Jun-22</t>
  </si>
  <si>
    <t>Average of May-23</t>
  </si>
  <si>
    <t>Average of Jun-23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</si>
  <si>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</si>
  <si>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</si>
  <si>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</si>
  <si>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</si>
  <si>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</si>
  <si>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</si>
  <si>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</si>
  <si>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</si>
  <si>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</si>
  <si>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5KG</t>
  </si>
  <si>
    <t>12KG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</si>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</sst>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10" fillId="0" borderId="0">
      <protection locked="0"/>
    </xf>
  </cellStyleXfs>
  <cellXfs count="28">
    <xf numFmtId="0" fontId="0" fillId="0" borderId="0" xfId="0">
      <alignment vertical="center"/>
    </xf>
    <xf numFmtId="0" fontId="3" fillId="0" borderId="1" xfId="1" applyFont="1" applyBorder="1" applyAlignment="1" applyProtection="1">
      <alignment horizontal="left" wrapText="1"/>
    </xf>
    <xf numFmtId="2" fontId="2" fillId="0" borderId="0" xfId="0" applyNumberFormat="1" applyFont="1" applyAlignment="1"/>
    <xf numFmtId="2" fontId="4" fillId="0" borderId="2" xfId="2" applyNumberFormat="1" applyFont="1" applyBorder="1" applyAlignment="1" applyProtection="1">
      <alignment horizontal="right" wrapText="1"/>
    </xf>
    <xf numFmtId="0" fontId="3" fillId="0" borderId="2" xfId="1" applyFont="1" applyBorder="1" applyAlignment="1" applyProtection="1">
      <alignment horizontal="left" wrapText="1"/>
    </xf>
    <xf numFmtId="0" fontId="6" fillId="0" borderId="0" xfId="1" applyFont="1" applyAlignment="1" applyProtection="1">
      <alignment horizontal="left"/>
    </xf>
    <xf numFmtId="0" fontId="7" fillId="0" borderId="0" xfId="0" applyFont="1" applyAlignment="1"/>
    <xf numFmtId="0" fontId="8" fillId="0" borderId="2" xfId="1" applyFont="1" applyBorder="1" applyAlignment="1" applyProtection="1">
      <alignment horizontal="left" wrapText="1"/>
    </xf>
    <xf numFmtId="2" fontId="7" fillId="0" borderId="0" xfId="0" applyNumberFormat="1" applyFont="1" applyAlignment="1"/>
    <xf numFmtId="0" fontId="9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11" fillId="0" borderId="2" xfId="3" applyNumberFormat="1" applyFont="1" applyBorder="1" applyAlignment="1" applyProtection="1">
      <alignment horizontal="right" wrapText="1"/>
    </xf>
    <xf numFmtId="2" fontId="11" fillId="0" borderId="0" xfId="3" applyNumberFormat="1" applyFont="1" applyAlignment="1" applyProtection="1">
      <alignment horizontal="right" wrapText="1"/>
    </xf>
    <xf numFmtId="0" fontId="12" fillId="2" borderId="3" xfId="0" applyFont="1" applyFill="1" applyBorder="1">
      <alignment vertical="center"/>
    </xf>
    <xf numFmtId="4" fontId="12" fillId="0" borderId="3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0" borderId="7" xfId="0" applyFont="1" applyBorder="1" applyAlignment="1">
      <alignment horizontal="left" vertical="center"/>
    </xf>
    <xf numFmtId="4" fontId="12" fillId="0" borderId="8" xfId="0" applyNumberFormat="1" applyFont="1" applyBorder="1">
      <alignment vertical="center"/>
    </xf>
    <xf numFmtId="0" fontId="0" fillId="0" borderId="9" xfId="0" applyBorder="1" applyAlignment="1">
      <alignment horizontal="left" vertical="center" indent="1"/>
    </xf>
    <xf numFmtId="4" fontId="0" fillId="0" borderId="0" xfId="0" applyNumberFormat="1" applyBorder="1">
      <alignment vertical="center"/>
    </xf>
    <xf numFmtId="4" fontId="0" fillId="0" borderId="10" xfId="0" applyNumberFormat="1" applyBorder="1">
      <alignment vertical="center"/>
    </xf>
    <xf numFmtId="0" fontId="12" fillId="2" borderId="11" xfId="0" applyFont="1" applyFill="1" applyBorder="1" applyAlignment="1">
      <alignment horizontal="left" vertical="center"/>
    </xf>
    <xf numFmtId="4" fontId="12" fillId="2" borderId="12" xfId="0" applyNumberFormat="1" applyFont="1" applyFill="1" applyBorder="1">
      <alignment vertical="center"/>
    </xf>
    <xf numFmtId="4" fontId="12" fillId="2" borderId="13" xfId="0" applyNumberFormat="1" applyFont="1" applyFill="1" applyBorder="1">
      <alignment vertical="center"/>
    </xf>
  </cellXfs>
  <cellStyles count="4">
    <cellStyle name="Normal" xfId="0" builtinId="0"/>
    <cellStyle name="Normal_Sheet1" xfId="1" xr:uid="{00000000-0005-0000-0000-000004000000}"/>
    <cellStyle name="Normal_Sheet2" xfId="3" xr:uid="{00000000-0005-0000-0000-000008000000}"/>
    <cellStyle name="Normal_Sheet3" xfId="2" xr:uid="{00000000-0005-0000-0000-00000B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5691-B2C2-4696-805A-814856445019}">
  <dimension ref="A1:N57"/>
  <sheetViews>
    <sheetView tabSelected="1" workbookViewId="0">
      <selection activeCell="G14" sqref="G14"/>
    </sheetView>
  </sheetViews>
  <sheetFormatPr defaultRowHeight="14.4"/>
  <cols>
    <col min="1" max="1" width="15.21875" bestFit="1" customWidth="1"/>
    <col min="2" max="2" width="16.21875" bestFit="1" customWidth="1"/>
    <col min="3" max="3" width="17.21875" bestFit="1" customWidth="1"/>
    <col min="4" max="4" width="16.21875" bestFit="1" customWidth="1"/>
    <col min="5" max="6" width="6.21875" bestFit="1" customWidth="1"/>
    <col min="9" max="9" width="15.21875" bestFit="1" customWidth="1"/>
    <col min="10" max="10" width="16.21875" bestFit="1" customWidth="1"/>
    <col min="11" max="11" width="17.21875" bestFit="1" customWidth="1"/>
    <col min="12" max="12" width="16.21875" bestFit="1" customWidth="1"/>
    <col min="13" max="14" width="6.21875" bestFit="1" customWidth="1"/>
  </cols>
  <sheetData>
    <row r="1" spans="1:14" ht="15" thickBot="1">
      <c r="A1" s="15" t="s">
        <v>51</v>
      </c>
      <c r="B1" s="16"/>
      <c r="C1" s="16"/>
      <c r="D1" s="16"/>
      <c r="E1" s="16"/>
      <c r="F1" s="17"/>
      <c r="I1" s="15" t="s">
        <v>52</v>
      </c>
      <c r="J1" s="16"/>
      <c r="K1" s="16"/>
      <c r="L1" s="16"/>
      <c r="M1" s="16"/>
      <c r="N1" s="17"/>
    </row>
    <row r="2" spans="1:14">
      <c r="A2" s="18"/>
      <c r="B2" s="13" t="s">
        <v>39</v>
      </c>
      <c r="C2" s="13" t="s">
        <v>40</v>
      </c>
      <c r="D2" s="13" t="s">
        <v>41</v>
      </c>
      <c r="E2" s="13" t="s">
        <v>42</v>
      </c>
      <c r="F2" s="19" t="s">
        <v>43</v>
      </c>
      <c r="I2" s="18"/>
      <c r="J2" s="13" t="s">
        <v>39</v>
      </c>
      <c r="K2" s="13" t="s">
        <v>40</v>
      </c>
      <c r="L2" s="13" t="s">
        <v>41</v>
      </c>
      <c r="M2" s="13" t="s">
        <v>42</v>
      </c>
      <c r="N2" s="19" t="s">
        <v>43</v>
      </c>
    </row>
    <row r="3" spans="1:14">
      <c r="A3" s="20" t="s">
        <v>44</v>
      </c>
      <c r="B3" s="14">
        <v>4378.9455782312925</v>
      </c>
      <c r="C3" s="14">
        <v>4712.8476190476194</v>
      </c>
      <c r="D3" s="14">
        <v>4421.9685939058563</v>
      </c>
      <c r="E3" s="14">
        <f>(D3/C3-1)*100</f>
        <v>-6.1720439244870917</v>
      </c>
      <c r="F3" s="21">
        <f>(D3/B3-1)*100</f>
        <v>0.98249715384546299</v>
      </c>
      <c r="I3" s="20" t="s">
        <v>44</v>
      </c>
      <c r="J3" s="14">
        <v>9368.5119047619064</v>
      </c>
      <c r="K3" s="14">
        <v>9572.1785714285706</v>
      </c>
      <c r="L3" s="14">
        <v>9189.7508163265302</v>
      </c>
      <c r="M3" s="14">
        <v>-3.9952008024957464</v>
      </c>
      <c r="N3" s="21">
        <v>-1.9081054734478631</v>
      </c>
    </row>
    <row r="4" spans="1:14">
      <c r="A4" s="22" t="s">
        <v>1</v>
      </c>
      <c r="B4" s="23">
        <v>4440</v>
      </c>
      <c r="C4" s="23">
        <v>4900</v>
      </c>
      <c r="D4" s="23">
        <v>4381.1499999999996</v>
      </c>
      <c r="E4" s="23">
        <f>(D4/C4-1)*100</f>
        <v>-10.588775510204085</v>
      </c>
      <c r="F4" s="24">
        <f>(D4/B4-1)*100</f>
        <v>-1.3254504504504605</v>
      </c>
      <c r="I4" s="22" t="s">
        <v>1</v>
      </c>
      <c r="J4" s="23">
        <v>9990</v>
      </c>
      <c r="K4" s="23">
        <v>9400</v>
      </c>
      <c r="L4" s="23">
        <v>9047.4500000000007</v>
      </c>
      <c r="M4" s="23">
        <v>-3.7505319148936067</v>
      </c>
      <c r="N4" s="24">
        <v>-9.4349349349349243</v>
      </c>
    </row>
    <row r="5" spans="1:14">
      <c r="A5" s="22" t="s">
        <v>7</v>
      </c>
      <c r="B5" s="23">
        <v>4433.333333333333</v>
      </c>
      <c r="C5" s="23">
        <v>4833.3333333333303</v>
      </c>
      <c r="D5" s="23">
        <v>4577.1499999999996</v>
      </c>
      <c r="E5" s="23">
        <f>(D5/C5-1)*100</f>
        <v>-5.3003448275861569</v>
      </c>
      <c r="F5" s="24">
        <f>(D5/B5-1)*100</f>
        <v>3.2439849624060102</v>
      </c>
      <c r="I5" s="22" t="s">
        <v>7</v>
      </c>
      <c r="J5" s="23">
        <v>9083.3333333333339</v>
      </c>
      <c r="K5" s="23">
        <v>9400</v>
      </c>
      <c r="L5" s="23">
        <v>9016.52</v>
      </c>
      <c r="M5" s="23">
        <v>-4.0795744680851005</v>
      </c>
      <c r="N5" s="24">
        <v>-0.73555963302752714</v>
      </c>
    </row>
    <row r="6" spans="1:14">
      <c r="A6" s="22" t="s">
        <v>22</v>
      </c>
      <c r="B6" s="23">
        <v>4414.2857142857147</v>
      </c>
      <c r="C6" s="23">
        <v>4866.6000000000004</v>
      </c>
      <c r="D6" s="23">
        <v>4595.670157341</v>
      </c>
      <c r="E6" s="23">
        <f t="shared" ref="E6:E46" si="0">(D6/C6-1)*100</f>
        <v>-5.5671278235112869</v>
      </c>
      <c r="F6" s="24">
        <f t="shared" ref="F6:F46" si="1">(D6/B6-1)*100</f>
        <v>4.1090326905728114</v>
      </c>
      <c r="I6" s="22" t="s">
        <v>22</v>
      </c>
      <c r="J6" s="23">
        <v>9250</v>
      </c>
      <c r="K6" s="23">
        <v>8938.75</v>
      </c>
      <c r="L6" s="23">
        <v>8621.4285714285706</v>
      </c>
      <c r="M6" s="23">
        <v>-3.5499530535189949</v>
      </c>
      <c r="N6" s="24">
        <v>-6.7953667953668084</v>
      </c>
    </row>
    <row r="7" spans="1:14">
      <c r="A7" s="22" t="s">
        <v>23</v>
      </c>
      <c r="B7" s="23">
        <v>4375</v>
      </c>
      <c r="C7" s="23">
        <v>4900</v>
      </c>
      <c r="D7" s="23">
        <v>4750</v>
      </c>
      <c r="E7" s="23">
        <f t="shared" si="0"/>
        <v>-3.0612244897959218</v>
      </c>
      <c r="F7" s="24">
        <f t="shared" si="1"/>
        <v>8.5714285714285623</v>
      </c>
      <c r="I7" s="22" t="s">
        <v>23</v>
      </c>
      <c r="J7" s="23">
        <v>10156.25</v>
      </c>
      <c r="K7" s="23">
        <v>9840</v>
      </c>
      <c r="L7" s="23">
        <v>9500</v>
      </c>
      <c r="M7" s="23">
        <v>-3.4552845528455278</v>
      </c>
      <c r="N7" s="24">
        <v>-6.4615384615384635</v>
      </c>
    </row>
    <row r="8" spans="1:14">
      <c r="A8" s="22" t="s">
        <v>45</v>
      </c>
      <c r="B8" s="23">
        <v>4100</v>
      </c>
      <c r="C8" s="23">
        <v>3800</v>
      </c>
      <c r="D8" s="23">
        <v>3364.62</v>
      </c>
      <c r="E8" s="23">
        <f t="shared" si="0"/>
        <v>-11.457368421052639</v>
      </c>
      <c r="F8" s="24">
        <f t="shared" si="1"/>
        <v>-17.936097560975618</v>
      </c>
      <c r="I8" s="22" t="s">
        <v>45</v>
      </c>
      <c r="J8" s="23">
        <v>9000</v>
      </c>
      <c r="K8" s="23">
        <v>9887.5</v>
      </c>
      <c r="L8" s="23">
        <v>9528.5714285714294</v>
      </c>
      <c r="M8" s="23">
        <v>-3.6301246162181555</v>
      </c>
      <c r="N8" s="24">
        <v>5.8730158730158744</v>
      </c>
    </row>
    <row r="9" spans="1:14">
      <c r="A9" s="22" t="s">
        <v>26</v>
      </c>
      <c r="B9" s="23">
        <v>4540</v>
      </c>
      <c r="C9" s="23">
        <v>4840</v>
      </c>
      <c r="D9" s="23">
        <v>4691.16</v>
      </c>
      <c r="E9" s="23">
        <f t="shared" si="0"/>
        <v>-3.075206611570247</v>
      </c>
      <c r="F9" s="24">
        <f t="shared" si="1"/>
        <v>3.3295154185021936</v>
      </c>
      <c r="I9" s="22" t="s">
        <v>26</v>
      </c>
      <c r="J9" s="23">
        <v>9000</v>
      </c>
      <c r="K9" s="23">
        <v>9780</v>
      </c>
      <c r="L9" s="23">
        <v>9500</v>
      </c>
      <c r="M9" s="23">
        <v>-2.8629856850715729</v>
      </c>
      <c r="N9" s="24">
        <v>5.555555555555558</v>
      </c>
    </row>
    <row r="10" spans="1:14">
      <c r="A10" s="22" t="s">
        <v>30</v>
      </c>
      <c r="B10" s="23">
        <v>4350</v>
      </c>
      <c r="C10" s="23">
        <v>4850</v>
      </c>
      <c r="D10" s="23">
        <v>4594.03</v>
      </c>
      <c r="E10" s="23">
        <f t="shared" si="0"/>
        <v>-5.2777319587628879</v>
      </c>
      <c r="F10" s="24">
        <f t="shared" si="1"/>
        <v>5.6098850574712644</v>
      </c>
      <c r="I10" s="22" t="s">
        <v>30</v>
      </c>
      <c r="J10" s="23">
        <v>9100</v>
      </c>
      <c r="K10" s="23">
        <v>9759</v>
      </c>
      <c r="L10" s="23">
        <v>9114.2857142857101</v>
      </c>
      <c r="M10" s="23">
        <v>-6.6063560376502739</v>
      </c>
      <c r="N10" s="24">
        <v>0.15698587127153107</v>
      </c>
    </row>
    <row r="11" spans="1:14">
      <c r="A11" s="20" t="s">
        <v>46</v>
      </c>
      <c r="B11" s="14">
        <v>4301.4814814814818</v>
      </c>
      <c r="C11" s="14">
        <v>4370.9387192569757</v>
      </c>
      <c r="D11" s="14">
        <v>4053.2321428571431</v>
      </c>
      <c r="E11" s="14">
        <f t="shared" si="0"/>
        <v>-7.2686120031863588</v>
      </c>
      <c r="F11" s="21">
        <f t="shared" si="1"/>
        <v>-5.7712520603212862</v>
      </c>
      <c r="I11" s="20" t="s">
        <v>46</v>
      </c>
      <c r="J11" s="14">
        <v>8940.1111111111113</v>
      </c>
      <c r="K11" s="14">
        <v>8908.2982572371893</v>
      </c>
      <c r="L11" s="14">
        <v>8576.1443697414379</v>
      </c>
      <c r="M11" s="14">
        <v>-3.7285896576925492</v>
      </c>
      <c r="N11" s="21">
        <v>-4.0711657477871981</v>
      </c>
    </row>
    <row r="12" spans="1:14">
      <c r="A12" s="22" t="s">
        <v>2</v>
      </c>
      <c r="B12" s="23">
        <v>4650</v>
      </c>
      <c r="C12" s="23">
        <v>4850</v>
      </c>
      <c r="D12" s="23">
        <v>4525.22</v>
      </c>
      <c r="E12" s="23">
        <f t="shared" si="0"/>
        <v>-6.6964948453608226</v>
      </c>
      <c r="F12" s="24">
        <f t="shared" si="1"/>
        <v>-2.6834408602150472</v>
      </c>
      <c r="I12" s="22" t="s">
        <v>2</v>
      </c>
      <c r="J12" s="23">
        <v>9316.6666666666697</v>
      </c>
      <c r="K12" s="23">
        <v>7925</v>
      </c>
      <c r="L12" s="23">
        <v>7500</v>
      </c>
      <c r="M12" s="23">
        <v>-5.3627760252365935</v>
      </c>
      <c r="N12" s="24">
        <v>-19.499105545617201</v>
      </c>
    </row>
    <row r="13" spans="1:14">
      <c r="A13" s="22" t="s">
        <v>5</v>
      </c>
      <c r="B13" s="23">
        <v>3950</v>
      </c>
      <c r="C13" s="23">
        <v>4512.9193637043572</v>
      </c>
      <c r="D13" s="23">
        <v>4215.1499999999996</v>
      </c>
      <c r="E13" s="23">
        <f t="shared" si="0"/>
        <v>-6.5981538712878374</v>
      </c>
      <c r="F13" s="24">
        <f t="shared" si="1"/>
        <v>6.7126582278481006</v>
      </c>
      <c r="I13" s="22" t="s">
        <v>5</v>
      </c>
      <c r="J13" s="23">
        <v>9400</v>
      </c>
      <c r="K13" s="23">
        <v>9935.1466862802827</v>
      </c>
      <c r="L13" s="23">
        <v>9535.1466862802808</v>
      </c>
      <c r="M13" s="23">
        <v>-4.0261106617819014</v>
      </c>
      <c r="N13" s="24">
        <v>1.4377307051093746</v>
      </c>
    </row>
    <row r="14" spans="1:14">
      <c r="A14" s="22" t="s">
        <v>8</v>
      </c>
      <c r="B14" s="23">
        <v>4422.2222222222199</v>
      </c>
      <c r="C14" s="23">
        <v>4000</v>
      </c>
      <c r="D14" s="23">
        <v>3757.1428571428573</v>
      </c>
      <c r="E14" s="23">
        <f t="shared" si="0"/>
        <v>-6.0714285714285721</v>
      </c>
      <c r="F14" s="24">
        <f t="shared" si="1"/>
        <v>-15.039483129935338</v>
      </c>
      <c r="I14" s="22" t="s">
        <v>8</v>
      </c>
      <c r="J14" s="23">
        <v>9225</v>
      </c>
      <c r="K14" s="23">
        <v>8200</v>
      </c>
      <c r="L14" s="23">
        <v>8000</v>
      </c>
      <c r="M14" s="23">
        <v>-2.4390243902439046</v>
      </c>
      <c r="N14" s="24">
        <v>-13.279132791327907</v>
      </c>
    </row>
    <row r="15" spans="1:14">
      <c r="A15" s="22" t="s">
        <v>15</v>
      </c>
      <c r="B15" s="23">
        <v>4566.6666666666697</v>
      </c>
      <c r="C15" s="23">
        <v>3985.7142857142899</v>
      </c>
      <c r="D15" s="23">
        <v>3650.15</v>
      </c>
      <c r="E15" s="23">
        <f t="shared" si="0"/>
        <v>-8.4191756272402394</v>
      </c>
      <c r="F15" s="24">
        <f t="shared" si="1"/>
        <v>-20.06970802919713</v>
      </c>
      <c r="I15" s="22" t="s">
        <v>15</v>
      </c>
      <c r="J15" s="23">
        <v>8899</v>
      </c>
      <c r="K15" s="23">
        <v>8557.1428571428569</v>
      </c>
      <c r="L15" s="23">
        <v>8157.1428571428596</v>
      </c>
      <c r="M15" s="23">
        <v>-4.6744574290483847</v>
      </c>
      <c r="N15" s="24">
        <v>-8.3364101905510797</v>
      </c>
    </row>
    <row r="16" spans="1:14">
      <c r="A16" s="22" t="s">
        <v>33</v>
      </c>
      <c r="B16" s="23">
        <v>4400</v>
      </c>
      <c r="C16" s="23">
        <v>4500</v>
      </c>
      <c r="D16" s="23">
        <v>4106.42</v>
      </c>
      <c r="E16" s="23">
        <f t="shared" si="0"/>
        <v>-8.7462222222222223</v>
      </c>
      <c r="F16" s="24">
        <f t="shared" si="1"/>
        <v>-6.6722727272727216</v>
      </c>
      <c r="I16" s="22" t="s">
        <v>33</v>
      </c>
      <c r="J16" s="23">
        <v>8750</v>
      </c>
      <c r="K16" s="23">
        <v>9200</v>
      </c>
      <c r="L16" s="23">
        <v>8911.84</v>
      </c>
      <c r="M16" s="23">
        <v>-3.1321739130434789</v>
      </c>
      <c r="N16" s="24">
        <v>1.8496000000000068</v>
      </c>
    </row>
    <row r="17" spans="1:14">
      <c r="A17" s="22" t="s">
        <v>34</v>
      </c>
      <c r="B17" s="23">
        <v>3820</v>
      </c>
      <c r="C17" s="23">
        <v>4376.998666123206</v>
      </c>
      <c r="D17" s="23">
        <v>4065.31</v>
      </c>
      <c r="E17" s="23">
        <f t="shared" si="0"/>
        <v>-7.1210591982947768</v>
      </c>
      <c r="F17" s="24">
        <f t="shared" si="1"/>
        <v>6.4217277486910973</v>
      </c>
      <c r="I17" s="22" t="s">
        <v>34</v>
      </c>
      <c r="J17" s="23">
        <v>8050</v>
      </c>
      <c r="K17" s="23">
        <v>9632.5</v>
      </c>
      <c r="L17" s="23">
        <v>9352.7366750254896</v>
      </c>
      <c r="M17" s="23">
        <v>-2.9043688032651005</v>
      </c>
      <c r="N17" s="24">
        <v>16.183064286030934</v>
      </c>
    </row>
    <row r="18" spans="1:14">
      <c r="A18" s="20" t="s">
        <v>47</v>
      </c>
      <c r="B18" s="14">
        <v>3994.5731292517003</v>
      </c>
      <c r="C18" s="14">
        <v>4550.0396825396811</v>
      </c>
      <c r="D18" s="14">
        <v>4260.3023809523802</v>
      </c>
      <c r="E18" s="14">
        <f t="shared" si="0"/>
        <v>-6.3677972457941046</v>
      </c>
      <c r="F18" s="21">
        <f t="shared" si="1"/>
        <v>6.6522565266055933</v>
      </c>
      <c r="I18" s="20" t="s">
        <v>47</v>
      </c>
      <c r="J18" s="14">
        <v>9083.4098639455315</v>
      </c>
      <c r="K18" s="14">
        <v>9576.8449804164102</v>
      </c>
      <c r="L18" s="14">
        <v>8950.1190476190422</v>
      </c>
      <c r="M18" s="14">
        <v>-6.5441795714450191</v>
      </c>
      <c r="N18" s="21">
        <v>-1.4674094676224603</v>
      </c>
    </row>
    <row r="19" spans="1:14">
      <c r="A19" s="22" t="s">
        <v>17</v>
      </c>
      <c r="B19" s="23">
        <v>4000</v>
      </c>
      <c r="C19" s="23">
        <v>4412.5</v>
      </c>
      <c r="D19" s="23">
        <v>4130.84</v>
      </c>
      <c r="E19" s="23">
        <f t="shared" si="0"/>
        <v>-6.3832294617563683</v>
      </c>
      <c r="F19" s="24">
        <f t="shared" si="1"/>
        <v>3.2710000000000017</v>
      </c>
      <c r="I19" s="22" t="s">
        <v>17</v>
      </c>
      <c r="J19" s="23">
        <v>10250</v>
      </c>
      <c r="K19" s="23">
        <v>10975</v>
      </c>
      <c r="L19" s="23">
        <v>9008.3333333332994</v>
      </c>
      <c r="M19" s="23">
        <v>-17.919514047077001</v>
      </c>
      <c r="N19" s="24">
        <v>-12.113821138211712</v>
      </c>
    </row>
    <row r="20" spans="1:14">
      <c r="A20" s="22" t="s">
        <v>18</v>
      </c>
      <c r="B20" s="23">
        <v>4366.4285714285697</v>
      </c>
      <c r="C20" s="23">
        <v>4855</v>
      </c>
      <c r="D20" s="23">
        <v>4630</v>
      </c>
      <c r="E20" s="23">
        <f t="shared" si="0"/>
        <v>-4.6343975283213208</v>
      </c>
      <c r="F20" s="24">
        <f t="shared" si="1"/>
        <v>6.0363160477670874</v>
      </c>
      <c r="I20" s="22" t="s">
        <v>18</v>
      </c>
      <c r="J20" s="23">
        <v>8815.8333333329992</v>
      </c>
      <c r="K20" s="23">
        <v>9587.5</v>
      </c>
      <c r="L20" s="23">
        <v>9312.5</v>
      </c>
      <c r="M20" s="23">
        <v>-2.8683181225554133</v>
      </c>
      <c r="N20" s="24">
        <v>5.63380281690542</v>
      </c>
    </row>
    <row r="21" spans="1:14">
      <c r="A21" s="22" t="s">
        <v>19</v>
      </c>
      <c r="B21" s="23">
        <v>3875</v>
      </c>
      <c r="C21" s="23">
        <v>4524.4444444444398</v>
      </c>
      <c r="D21" s="23">
        <v>4390.6400000000003</v>
      </c>
      <c r="E21" s="23">
        <f t="shared" si="0"/>
        <v>-2.9573673870332939</v>
      </c>
      <c r="F21" s="24">
        <f t="shared" si="1"/>
        <v>13.306838709677438</v>
      </c>
      <c r="I21" s="22" t="s">
        <v>19</v>
      </c>
      <c r="J21" s="23">
        <v>8514.2857142857138</v>
      </c>
      <c r="K21" s="23">
        <v>9845.4545454545496</v>
      </c>
      <c r="L21" s="23">
        <v>8860</v>
      </c>
      <c r="M21" s="23">
        <v>-10.009233610341683</v>
      </c>
      <c r="N21" s="24">
        <v>4.0604026845637575</v>
      </c>
    </row>
    <row r="22" spans="1:14">
      <c r="A22" s="22" t="s">
        <v>20</v>
      </c>
      <c r="B22" s="23">
        <v>3989.3333333333298</v>
      </c>
      <c r="C22" s="23">
        <v>4500</v>
      </c>
      <c r="D22" s="23">
        <v>4153.97</v>
      </c>
      <c r="E22" s="23">
        <f t="shared" si="0"/>
        <v>-7.6895555555555495</v>
      </c>
      <c r="F22" s="24">
        <f t="shared" si="1"/>
        <v>4.1269217914439382</v>
      </c>
      <c r="I22" s="22" t="s">
        <v>20</v>
      </c>
      <c r="J22" s="23">
        <v>8303.75</v>
      </c>
      <c r="K22" s="23">
        <v>9838.8888888888887</v>
      </c>
      <c r="L22" s="23">
        <v>9341.4285714285706</v>
      </c>
      <c r="M22" s="23">
        <v>-5.0560619504718911</v>
      </c>
      <c r="N22" s="24">
        <v>12.496505451495654</v>
      </c>
    </row>
    <row r="23" spans="1:14">
      <c r="A23" s="22" t="s">
        <v>21</v>
      </c>
      <c r="B23" s="23">
        <v>4050</v>
      </c>
      <c r="C23" s="23">
        <v>3975</v>
      </c>
      <c r="D23" s="23">
        <v>3650</v>
      </c>
      <c r="E23" s="23">
        <f t="shared" si="0"/>
        <v>-8.1761006289308149</v>
      </c>
      <c r="F23" s="24">
        <f t="shared" si="1"/>
        <v>-9.8765432098765427</v>
      </c>
      <c r="I23" s="22" t="s">
        <v>21</v>
      </c>
      <c r="J23" s="23">
        <v>9150</v>
      </c>
      <c r="K23" s="23">
        <v>9062.5</v>
      </c>
      <c r="L23" s="23">
        <v>8975</v>
      </c>
      <c r="M23" s="23">
        <v>-0.96551724137931005</v>
      </c>
      <c r="N23" s="24">
        <v>-1.9125683060109311</v>
      </c>
    </row>
    <row r="24" spans="1:14">
      <c r="A24" s="22" t="s">
        <v>32</v>
      </c>
      <c r="B24" s="23">
        <v>3981.25</v>
      </c>
      <c r="C24" s="23">
        <v>4583.333333333333</v>
      </c>
      <c r="D24" s="23">
        <v>4183.3333333333303</v>
      </c>
      <c r="E24" s="23">
        <f t="shared" si="0"/>
        <v>-8.7272727272727835</v>
      </c>
      <c r="F24" s="24">
        <f t="shared" si="1"/>
        <v>5.0758765044478515</v>
      </c>
      <c r="I24" s="22" t="s">
        <v>32</v>
      </c>
      <c r="J24" s="23">
        <v>8800</v>
      </c>
      <c r="K24" s="23">
        <v>9600</v>
      </c>
      <c r="L24" s="23">
        <v>9225</v>
      </c>
      <c r="M24" s="23">
        <v>-3.90625</v>
      </c>
      <c r="N24" s="24">
        <v>4.8295454545454586</v>
      </c>
    </row>
    <row r="25" spans="1:14">
      <c r="A25" s="22" t="s">
        <v>35</v>
      </c>
      <c r="B25" s="23">
        <v>3700</v>
      </c>
      <c r="C25" s="23">
        <v>5000</v>
      </c>
      <c r="D25" s="23">
        <v>4683.3333333333303</v>
      </c>
      <c r="E25" s="23">
        <f t="shared" si="0"/>
        <v>-6.3333333333333908</v>
      </c>
      <c r="F25" s="24">
        <f t="shared" si="1"/>
        <v>26.576576576576507</v>
      </c>
      <c r="I25" s="22" t="s">
        <v>35</v>
      </c>
      <c r="J25" s="23">
        <v>9750</v>
      </c>
      <c r="K25" s="23">
        <v>8128.5714285714303</v>
      </c>
      <c r="L25" s="23">
        <v>7928.5714285714303</v>
      </c>
      <c r="M25" s="23">
        <v>-2.4604569420035194</v>
      </c>
      <c r="N25" s="24">
        <v>-18.681318681318658</v>
      </c>
    </row>
    <row r="26" spans="1:14">
      <c r="A26" s="20" t="s">
        <v>48</v>
      </c>
      <c r="B26" s="14">
        <v>4277.7571428571437</v>
      </c>
      <c r="C26" s="14">
        <v>4078.4981684981694</v>
      </c>
      <c r="D26" s="14">
        <v>3877.9120879120878</v>
      </c>
      <c r="E26" s="14">
        <f t="shared" si="0"/>
        <v>-4.918135850480077</v>
      </c>
      <c r="F26" s="21">
        <f t="shared" si="1"/>
        <v>-9.3470723463744072</v>
      </c>
      <c r="I26" s="20" t="s">
        <v>48</v>
      </c>
      <c r="J26" s="14">
        <v>9747.3525641025626</v>
      </c>
      <c r="K26" s="14">
        <v>9490.4442191142189</v>
      </c>
      <c r="L26" s="14">
        <v>9249.8168118569083</v>
      </c>
      <c r="M26" s="14">
        <v>-2.535470434278253</v>
      </c>
      <c r="N26" s="21">
        <v>-5.1043167770290054</v>
      </c>
    </row>
    <row r="27" spans="1:14">
      <c r="A27" s="22" t="s">
        <v>0</v>
      </c>
      <c r="B27" s="23">
        <v>4464.2857142857101</v>
      </c>
      <c r="C27" s="23">
        <v>4050</v>
      </c>
      <c r="D27" s="23">
        <v>3853.8461538461502</v>
      </c>
      <c r="E27" s="23">
        <f t="shared" si="0"/>
        <v>-4.8433048433049297</v>
      </c>
      <c r="F27" s="24">
        <f t="shared" si="1"/>
        <v>-13.673846153846158</v>
      </c>
      <c r="I27" s="22" t="s">
        <v>0</v>
      </c>
      <c r="J27" s="23">
        <v>9203.8461538461506</v>
      </c>
      <c r="K27" s="23">
        <v>9454.545454545454</v>
      </c>
      <c r="L27" s="23">
        <v>9022.9599999999991</v>
      </c>
      <c r="M27" s="23">
        <v>-4.5648461538461582</v>
      </c>
      <c r="N27" s="24">
        <v>-1.9653322189719824</v>
      </c>
    </row>
    <row r="28" spans="1:14">
      <c r="A28" s="22" t="s">
        <v>4</v>
      </c>
      <c r="B28" s="23">
        <v>4220</v>
      </c>
      <c r="C28" s="23">
        <v>3991.6666666666702</v>
      </c>
      <c r="D28" s="23">
        <v>3825</v>
      </c>
      <c r="E28" s="23">
        <f t="shared" si="0"/>
        <v>-4.1753653444677301</v>
      </c>
      <c r="F28" s="24">
        <f t="shared" si="1"/>
        <v>-9.3601895734597207</v>
      </c>
      <c r="I28" s="22" t="s">
        <v>4</v>
      </c>
      <c r="J28" s="23">
        <v>10060</v>
      </c>
      <c r="K28" s="23">
        <v>9547.9166666666661</v>
      </c>
      <c r="L28" s="23">
        <v>9833.3333333333303</v>
      </c>
      <c r="M28" s="23">
        <v>2.9893083133318621</v>
      </c>
      <c r="N28" s="24">
        <v>-2.253147779986775</v>
      </c>
    </row>
    <row r="29" spans="1:14">
      <c r="A29" s="22" t="s">
        <v>11</v>
      </c>
      <c r="B29" s="23">
        <v>4000.3333333333335</v>
      </c>
      <c r="C29" s="23">
        <v>4350</v>
      </c>
      <c r="D29" s="23">
        <v>4007.1428571428601</v>
      </c>
      <c r="E29" s="23">
        <f t="shared" si="0"/>
        <v>-7.8817733990147136</v>
      </c>
      <c r="F29" s="24">
        <f t="shared" si="1"/>
        <v>0.17022390991234815</v>
      </c>
      <c r="I29" s="22" t="s">
        <v>11</v>
      </c>
      <c r="J29" s="23">
        <v>10045.833333333334</v>
      </c>
      <c r="K29" s="23">
        <v>9479.1666666666661</v>
      </c>
      <c r="L29" s="23">
        <v>9183.3333333333303</v>
      </c>
      <c r="M29" s="23">
        <v>-3.1208791208791498</v>
      </c>
      <c r="N29" s="24">
        <v>-8.5856491082538682</v>
      </c>
    </row>
    <row r="30" spans="1:14">
      <c r="A30" s="22" t="s">
        <v>14</v>
      </c>
      <c r="B30" s="23">
        <v>4325</v>
      </c>
      <c r="C30" s="23">
        <v>4039.2857142857142</v>
      </c>
      <c r="D30" s="23">
        <v>3878.5714285714298</v>
      </c>
      <c r="E30" s="23">
        <f t="shared" si="0"/>
        <v>-3.9787798408487784</v>
      </c>
      <c r="F30" s="24">
        <f t="shared" si="1"/>
        <v>-10.3220478943022</v>
      </c>
      <c r="I30" s="22" t="s">
        <v>14</v>
      </c>
      <c r="J30" s="23">
        <v>10031.25</v>
      </c>
      <c r="K30" s="23">
        <v>9557.6923076923085</v>
      </c>
      <c r="L30" s="23">
        <v>9192.3076923076896</v>
      </c>
      <c r="M30" s="23">
        <v>-3.8229376257545633</v>
      </c>
      <c r="N30" s="24">
        <v>-8.3632878025401638</v>
      </c>
    </row>
    <row r="31" spans="1:14">
      <c r="A31" s="22" t="s">
        <v>16</v>
      </c>
      <c r="B31" s="23">
        <v>4379.1666666666697</v>
      </c>
      <c r="C31" s="23">
        <v>3961.5384615384614</v>
      </c>
      <c r="D31" s="23">
        <v>3825</v>
      </c>
      <c r="E31" s="23">
        <f t="shared" si="0"/>
        <v>-3.4466019417475735</v>
      </c>
      <c r="F31" s="24">
        <f t="shared" si="1"/>
        <v>-12.654614652711761</v>
      </c>
      <c r="I31" s="22" t="s">
        <v>16</v>
      </c>
      <c r="J31" s="23">
        <v>9395.8333333333303</v>
      </c>
      <c r="K31" s="23">
        <v>9412.9</v>
      </c>
      <c r="L31" s="23">
        <v>9017.1497003101995</v>
      </c>
      <c r="M31" s="23">
        <v>-4.2043397857174707</v>
      </c>
      <c r="N31" s="24">
        <v>-4.0303357838382015</v>
      </c>
    </row>
    <row r="32" spans="1:14">
      <c r="A32" s="20" t="s">
        <v>49</v>
      </c>
      <c r="B32" s="14">
        <v>4201.6498678587486</v>
      </c>
      <c r="C32" s="14">
        <v>4224.4265873015884</v>
      </c>
      <c r="D32" s="14">
        <v>3964.3121693121684</v>
      </c>
      <c r="E32" s="14">
        <f t="shared" si="0"/>
        <v>-6.1573899466334847</v>
      </c>
      <c r="F32" s="21">
        <f t="shared" si="1"/>
        <v>-5.6486786384114529</v>
      </c>
      <c r="I32" s="20" t="s">
        <v>49</v>
      </c>
      <c r="J32" s="14">
        <v>9921.063862063862</v>
      </c>
      <c r="K32" s="14">
        <v>10042.599206349207</v>
      </c>
      <c r="L32" s="14">
        <v>9500.6115079364954</v>
      </c>
      <c r="M32" s="14">
        <v>-5.3968866752150397</v>
      </c>
      <c r="N32" s="21">
        <v>-4.2379764909597162</v>
      </c>
    </row>
    <row r="33" spans="1:14">
      <c r="A33" s="22" t="s">
        <v>3</v>
      </c>
      <c r="B33" s="23">
        <v>4064.0625</v>
      </c>
      <c r="C33" s="23">
        <v>4143.75</v>
      </c>
      <c r="D33" s="23">
        <v>4081.25</v>
      </c>
      <c r="E33" s="23">
        <f t="shared" si="0"/>
        <v>-1.5082956259426794</v>
      </c>
      <c r="F33" s="24">
        <f t="shared" si="1"/>
        <v>0.42291426374472252</v>
      </c>
      <c r="I33" s="22" t="s">
        <v>3</v>
      </c>
      <c r="J33" s="23">
        <v>9992.8571428571431</v>
      </c>
      <c r="K33" s="23">
        <v>10174.285714285714</v>
      </c>
      <c r="L33" s="23">
        <v>8992.8571428571431</v>
      </c>
      <c r="M33" s="23">
        <v>-11.611906767761859</v>
      </c>
      <c r="N33" s="24">
        <v>-10.007147962830597</v>
      </c>
    </row>
    <row r="34" spans="1:14">
      <c r="A34" s="22" t="s">
        <v>6</v>
      </c>
      <c r="B34" s="23">
        <v>4516.6666666666697</v>
      </c>
      <c r="C34" s="23">
        <v>5016.6666666666697</v>
      </c>
      <c r="D34" s="23">
        <v>4621.4285714285697</v>
      </c>
      <c r="E34" s="23">
        <f t="shared" si="0"/>
        <v>-7.8785002373043085</v>
      </c>
      <c r="F34" s="24">
        <f t="shared" si="1"/>
        <v>2.3194517659461233</v>
      </c>
      <c r="I34" s="22" t="s">
        <v>6</v>
      </c>
      <c r="J34" s="23">
        <v>9761.363636363636</v>
      </c>
      <c r="K34" s="23">
        <v>10103.333333333334</v>
      </c>
      <c r="L34" s="23">
        <v>9812.5499999999993</v>
      </c>
      <c r="M34" s="23">
        <v>-2.8780930386011372</v>
      </c>
      <c r="N34" s="24">
        <v>0.52437718277065226</v>
      </c>
    </row>
    <row r="35" spans="1:14">
      <c r="A35" s="22" t="s">
        <v>9</v>
      </c>
      <c r="B35" s="23">
        <v>4050</v>
      </c>
      <c r="C35" s="23">
        <v>4428.5714285714284</v>
      </c>
      <c r="D35" s="23">
        <v>4393.75</v>
      </c>
      <c r="E35" s="23">
        <f t="shared" si="0"/>
        <v>-0.78629032258064058</v>
      </c>
      <c r="F35" s="24">
        <f t="shared" si="1"/>
        <v>8.4876543209876587</v>
      </c>
      <c r="I35" s="22" t="s">
        <v>9</v>
      </c>
      <c r="J35" s="23">
        <v>10059</v>
      </c>
      <c r="K35" s="23">
        <v>11083.333333333334</v>
      </c>
      <c r="L35" s="23">
        <v>10096.4285714285</v>
      </c>
      <c r="M35" s="23">
        <v>-8.9044038668105294</v>
      </c>
      <c r="N35" s="24">
        <v>0.37209038103687142</v>
      </c>
    </row>
    <row r="36" spans="1:14">
      <c r="A36" s="22" t="s">
        <v>10</v>
      </c>
      <c r="B36" s="23">
        <v>4057.6923076923076</v>
      </c>
      <c r="C36" s="23">
        <v>3971.4285714285716</v>
      </c>
      <c r="D36" s="23">
        <v>3550</v>
      </c>
      <c r="E36" s="23">
        <f t="shared" si="0"/>
        <v>-10.611510791366907</v>
      </c>
      <c r="F36" s="24">
        <f t="shared" si="1"/>
        <v>-12.511848341232223</v>
      </c>
      <c r="I36" s="22" t="s">
        <v>10</v>
      </c>
      <c r="J36" s="23">
        <v>9778.8461538461543</v>
      </c>
      <c r="K36" s="23">
        <v>9857.1428571428569</v>
      </c>
      <c r="L36" s="23">
        <v>9500</v>
      </c>
      <c r="M36" s="23">
        <v>-3.6231884057970953</v>
      </c>
      <c r="N36" s="24">
        <v>-2.8515240904621431</v>
      </c>
    </row>
    <row r="37" spans="1:14">
      <c r="A37" s="22" t="s">
        <v>12</v>
      </c>
      <c r="B37" s="23">
        <v>4353.8461538461497</v>
      </c>
      <c r="C37" s="23">
        <v>3837.1428571428573</v>
      </c>
      <c r="D37" s="23">
        <v>3545</v>
      </c>
      <c r="E37" s="23">
        <f t="shared" si="0"/>
        <v>-7.6135517498138512</v>
      </c>
      <c r="F37" s="24">
        <f t="shared" si="1"/>
        <v>-18.57773851590099</v>
      </c>
      <c r="I37" s="22" t="s">
        <v>12</v>
      </c>
      <c r="J37" s="23">
        <v>10056.538461538461</v>
      </c>
      <c r="K37" s="23">
        <v>9525</v>
      </c>
      <c r="L37" s="23">
        <v>9143.5</v>
      </c>
      <c r="M37" s="23">
        <v>-4.005249343832018</v>
      </c>
      <c r="N37" s="24">
        <v>-9.0790530462385721</v>
      </c>
    </row>
    <row r="38" spans="1:14">
      <c r="A38" s="22" t="s">
        <v>31</v>
      </c>
      <c r="B38" s="23">
        <v>4167.6315789473683</v>
      </c>
      <c r="C38" s="23">
        <v>3949</v>
      </c>
      <c r="D38" s="23">
        <v>3594.4444444444398</v>
      </c>
      <c r="E38" s="23">
        <f t="shared" si="0"/>
        <v>-8.9783630173603477</v>
      </c>
      <c r="F38" s="24">
        <f t="shared" si="1"/>
        <v>-13.753306251885633</v>
      </c>
      <c r="I38" s="22" t="s">
        <v>31</v>
      </c>
      <c r="J38" s="23">
        <v>9877.7777777777774</v>
      </c>
      <c r="K38" s="23">
        <v>9512.5</v>
      </c>
      <c r="L38" s="23">
        <v>9458.3333333333303</v>
      </c>
      <c r="M38" s="23">
        <v>-0.56942619360493829</v>
      </c>
      <c r="N38" s="24">
        <v>-4.2463442069741504</v>
      </c>
    </row>
    <row r="39" spans="1:14">
      <c r="A39" s="20" t="s">
        <v>50</v>
      </c>
      <c r="B39" s="14">
        <v>4176.3121693121693</v>
      </c>
      <c r="C39" s="14">
        <v>4090.0790284062336</v>
      </c>
      <c r="D39" s="14">
        <v>3709.1618498168496</v>
      </c>
      <c r="E39" s="14">
        <f t="shared" si="0"/>
        <v>-9.3131984967492087</v>
      </c>
      <c r="F39" s="21">
        <f t="shared" si="1"/>
        <v>-11.185713628592531</v>
      </c>
      <c r="I39" s="20" t="s">
        <v>50</v>
      </c>
      <c r="J39" s="14">
        <v>9985.2499999999982</v>
      </c>
      <c r="K39" s="14">
        <v>9616.8906755009702</v>
      </c>
      <c r="L39" s="14">
        <v>9311.8944597069585</v>
      </c>
      <c r="M39" s="14">
        <v>-3.1714638970679943</v>
      </c>
      <c r="N39" s="21">
        <v>-6.7435020684814102</v>
      </c>
    </row>
    <row r="40" spans="1:14">
      <c r="A40" s="22" t="s">
        <v>13</v>
      </c>
      <c r="B40" s="23">
        <v>4272</v>
      </c>
      <c r="C40" s="23">
        <v>3888.4615384615386</v>
      </c>
      <c r="D40" s="23">
        <v>3288.4615384615386</v>
      </c>
      <c r="E40" s="23">
        <f t="shared" si="0"/>
        <v>-15.43026706231454</v>
      </c>
      <c r="F40" s="24">
        <f t="shared" si="1"/>
        <v>-23.022904062229898</v>
      </c>
      <c r="I40" s="22" t="s">
        <v>13</v>
      </c>
      <c r="J40" s="23">
        <v>10501.666666666666</v>
      </c>
      <c r="K40" s="23">
        <v>9484.6153846153848</v>
      </c>
      <c r="L40" s="23">
        <v>9196.4285714285706</v>
      </c>
      <c r="M40" s="23">
        <v>-3.0384659946703807</v>
      </c>
      <c r="N40" s="24">
        <v>-12.428866166368158</v>
      </c>
    </row>
    <row r="41" spans="1:14">
      <c r="A41" s="22" t="s">
        <v>24</v>
      </c>
      <c r="B41" s="23">
        <v>4252.7777777777774</v>
      </c>
      <c r="C41" s="23">
        <v>4558.8235294117603</v>
      </c>
      <c r="D41" s="23">
        <v>4296.4285714285697</v>
      </c>
      <c r="E41" s="23">
        <f t="shared" si="0"/>
        <v>-5.7557603686635428</v>
      </c>
      <c r="F41" s="24">
        <f t="shared" si="1"/>
        <v>1.026406643650235</v>
      </c>
      <c r="I41" s="22" t="s">
        <v>24</v>
      </c>
      <c r="J41" s="23">
        <v>9633.3333333333339</v>
      </c>
      <c r="K41" s="23">
        <v>9741.176470588236</v>
      </c>
      <c r="L41" s="23">
        <v>9528.5714285714294</v>
      </c>
      <c r="M41" s="23">
        <v>-2.1825396825396859</v>
      </c>
      <c r="N41" s="24">
        <v>-1.0874938210578278</v>
      </c>
    </row>
    <row r="42" spans="1:14">
      <c r="A42" s="22" t="s">
        <v>36</v>
      </c>
      <c r="B42" s="23">
        <v>3964.2857142857142</v>
      </c>
      <c r="C42" s="23">
        <v>3869.2307692307691</v>
      </c>
      <c r="D42" s="23">
        <v>3657</v>
      </c>
      <c r="E42" s="23">
        <f t="shared" si="0"/>
        <v>-5.485089463220671</v>
      </c>
      <c r="F42" s="24">
        <f t="shared" si="1"/>
        <v>-7.7513513513513548</v>
      </c>
      <c r="I42" s="22" t="s">
        <v>36</v>
      </c>
      <c r="J42" s="23">
        <v>9729.1666666666661</v>
      </c>
      <c r="K42" s="23">
        <v>10120.833333333299</v>
      </c>
      <c r="L42" s="23">
        <v>9875.625</v>
      </c>
      <c r="M42" s="23">
        <v>-2.4228077398102954</v>
      </c>
      <c r="N42" s="24">
        <v>1.5053533190578117</v>
      </c>
    </row>
    <row r="43" spans="1:14">
      <c r="A43" s="22" t="s">
        <v>27</v>
      </c>
      <c r="B43" s="23">
        <v>3932.1428571428573</v>
      </c>
      <c r="C43" s="23">
        <v>3795.8333333333335</v>
      </c>
      <c r="D43" s="23">
        <v>3287.8571428571427</v>
      </c>
      <c r="E43" s="23">
        <f>(D43/C43-1)*100</f>
        <v>-13.382468245256396</v>
      </c>
      <c r="F43" s="24">
        <f>(D43/B43-1)*100</f>
        <v>-16.385104450499554</v>
      </c>
      <c r="I43" s="22" t="s">
        <v>27</v>
      </c>
      <c r="J43" s="23">
        <v>9750</v>
      </c>
      <c r="K43" s="23">
        <v>9519.2307692307695</v>
      </c>
      <c r="L43" s="23">
        <v>9069.2307692307695</v>
      </c>
      <c r="M43" s="23">
        <v>-4.7272727272727249</v>
      </c>
      <c r="N43" s="24">
        <v>-6.9822485207100549</v>
      </c>
    </row>
    <row r="44" spans="1:14">
      <c r="A44" s="22" t="s">
        <v>28</v>
      </c>
      <c r="B44" s="23">
        <v>4166.666666666667</v>
      </c>
      <c r="C44" s="23">
        <v>3893.75</v>
      </c>
      <c r="D44" s="23">
        <v>3596.1538461538462</v>
      </c>
      <c r="E44" s="23">
        <f t="shared" si="0"/>
        <v>-7.6429188788739388</v>
      </c>
      <c r="F44" s="24">
        <f t="shared" si="1"/>
        <v>-13.692307692307693</v>
      </c>
      <c r="I44" s="22" t="s">
        <v>28</v>
      </c>
      <c r="J44" s="23">
        <v>10105.666666666666</v>
      </c>
      <c r="K44" s="23">
        <v>9472.9166666667006</v>
      </c>
      <c r="L44" s="23">
        <v>9130.3571428571395</v>
      </c>
      <c r="M44" s="23">
        <v>-3.6161990637472829</v>
      </c>
      <c r="N44" s="24">
        <v>-9.6511151216432385</v>
      </c>
    </row>
    <row r="45" spans="1:14">
      <c r="A45" s="22" t="s">
        <v>29</v>
      </c>
      <c r="B45" s="23">
        <v>4470</v>
      </c>
      <c r="C45" s="23">
        <v>4534.375</v>
      </c>
      <c r="D45" s="23">
        <v>4129.07</v>
      </c>
      <c r="E45" s="23">
        <f t="shared" si="0"/>
        <v>-8.938497587870442</v>
      </c>
      <c r="F45" s="24">
        <f t="shared" si="1"/>
        <v>-7.6270693512304311</v>
      </c>
      <c r="I45" s="22" t="s">
        <v>29</v>
      </c>
      <c r="J45" s="23">
        <v>10191.666666666666</v>
      </c>
      <c r="K45" s="23">
        <v>9362.5714285714294</v>
      </c>
      <c r="L45" s="23">
        <v>9071.1538461538494</v>
      </c>
      <c r="M45" s="23">
        <v>-3.1125806050277038</v>
      </c>
      <c r="N45" s="24">
        <v>-10.994402163658057</v>
      </c>
    </row>
    <row r="46" spans="1:14" ht="15" thickBot="1">
      <c r="A46" s="25" t="s">
        <v>53</v>
      </c>
      <c r="B46" s="26">
        <v>4218.3804805021909</v>
      </c>
      <c r="C46" s="26">
        <v>4360.6856206321827</v>
      </c>
      <c r="D46" s="26">
        <v>4068.2620063644608</v>
      </c>
      <c r="E46" s="26">
        <f t="shared" si="0"/>
        <v>-6.7059091094333052</v>
      </c>
      <c r="F46" s="27">
        <f t="shared" si="1"/>
        <v>-3.5586755351157628</v>
      </c>
      <c r="I46" s="25" t="s">
        <v>53</v>
      </c>
      <c r="J46" s="26">
        <v>9485.9125686625612</v>
      </c>
      <c r="K46" s="26">
        <v>9537.8949944056767</v>
      </c>
      <c r="L46" s="26">
        <v>9123.2452738165648</v>
      </c>
      <c r="M46" s="26">
        <v>-4.3473923840880886</v>
      </c>
      <c r="N46" s="27">
        <v>-3.8232198770637549</v>
      </c>
    </row>
    <row r="49" spans="1:10">
      <c r="A49" s="9" t="s">
        <v>37</v>
      </c>
      <c r="B49" s="6"/>
      <c r="I49" s="5" t="s">
        <v>37</v>
      </c>
    </row>
    <row r="50" spans="1:10">
      <c r="A50" s="7" t="s">
        <v>23</v>
      </c>
      <c r="B50" s="11">
        <v>4750</v>
      </c>
      <c r="I50" s="1" t="s">
        <v>9</v>
      </c>
      <c r="J50" s="12">
        <v>10096.4285714285</v>
      </c>
    </row>
    <row r="51" spans="1:10">
      <c r="A51" s="7" t="s">
        <v>26</v>
      </c>
      <c r="B51" s="6">
        <v>4691.16</v>
      </c>
      <c r="I51" s="4" t="s">
        <v>36</v>
      </c>
      <c r="J51" s="12">
        <v>9875.625</v>
      </c>
    </row>
    <row r="52" spans="1:10">
      <c r="A52" s="4" t="s">
        <v>35</v>
      </c>
      <c r="B52" s="8">
        <v>4683.3333333333303</v>
      </c>
      <c r="I52" s="4" t="s">
        <v>4</v>
      </c>
      <c r="J52" s="11">
        <v>9833.3333333333303</v>
      </c>
    </row>
    <row r="53" spans="1:10">
      <c r="A53" s="6"/>
      <c r="B53" s="6"/>
      <c r="I53" s="4"/>
      <c r="J53" s="3"/>
    </row>
    <row r="54" spans="1:10">
      <c r="A54" s="9" t="s">
        <v>38</v>
      </c>
      <c r="B54" s="6"/>
      <c r="I54" s="5" t="s">
        <v>38</v>
      </c>
      <c r="J54" s="2"/>
    </row>
    <row r="55" spans="1:10">
      <c r="A55" s="7" t="s">
        <v>27</v>
      </c>
      <c r="B55" s="11">
        <v>3287.8571428571427</v>
      </c>
      <c r="I55" s="1" t="s">
        <v>2</v>
      </c>
      <c r="J55" s="12">
        <v>7500</v>
      </c>
    </row>
    <row r="56" spans="1:10">
      <c r="A56" s="7" t="s">
        <v>13</v>
      </c>
      <c r="B56" s="12">
        <v>3288.4615384615386</v>
      </c>
      <c r="I56" s="4" t="s">
        <v>35</v>
      </c>
      <c r="J56" s="10">
        <v>7928.5714285714303</v>
      </c>
    </row>
    <row r="57" spans="1:10">
      <c r="A57" s="7" t="s">
        <v>25</v>
      </c>
      <c r="B57" s="6">
        <v>3364.62</v>
      </c>
      <c r="I57" s="4" t="s">
        <v>8</v>
      </c>
      <c r="J57" s="11">
        <v>8000</v>
      </c>
    </row>
  </sheetData>
  <mergeCells count="2">
    <mergeCell ref="A1:F1"/>
    <mergeCell ref="I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LPG JUNE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2023-07-17T14:55:38Z</dcterms:modified>
</cp:coreProperties>
</file>